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7340" windowHeight="6150" activeTab="0"/>
  </bookViews>
  <sheets>
    <sheet name="Anlage 4" sheetId="1" r:id="rId1"/>
  </sheets>
  <definedNames>
    <definedName name="_xlfn.NUMBERVALUE" hidden="1">#NAME?</definedName>
    <definedName name="_xlnm.Print_Area" localSheetId="0">'Anlage 4'!$A$1:$L$31</definedName>
  </definedNames>
  <calcPr fullCalcOnLoad="1" fullPrecision="0"/>
</workbook>
</file>

<file path=xl/sharedStrings.xml><?xml version="1.0" encoding="utf-8"?>
<sst xmlns="http://schemas.openxmlformats.org/spreadsheetml/2006/main" count="41" uniqueCount="24">
  <si>
    <t>1. Monat des Quartals</t>
  </si>
  <si>
    <t>2. Monat des Quartals</t>
  </si>
  <si>
    <t>3. Monat des Quartals</t>
  </si>
  <si>
    <t>Geräteangaben</t>
  </si>
  <si>
    <t>Aufstellort</t>
  </si>
  <si>
    <t>Erklärung für das Kalendervierteljahr:</t>
  </si>
  <si>
    <t>(Quartal)</t>
  </si>
  <si>
    <t>(Jahr)</t>
  </si>
  <si>
    <t>Anzahl</t>
  </si>
  <si>
    <t>Steuerbetrag</t>
  </si>
  <si>
    <t>Gerätetyp bzw.
Gerätenummer</t>
  </si>
  <si>
    <t>(Bitte angeben)</t>
  </si>
  <si>
    <t>Bitte angeben:</t>
  </si>
  <si>
    <t>Zwischen-
summe</t>
  </si>
  <si>
    <t>Apparate zur Darstellung sexueller Handlungen oder Gewalttätigkeiten mit elektronischem Zählwerk (Steuersatz 50 % - höchstens 500,00 €)</t>
  </si>
  <si>
    <t>Apparate zur Darstellung sexueller Handlungen oder Gewalttätigkeiten ohne elektronischem Zählwerk (Steuersatz 500,00 €)</t>
  </si>
  <si>
    <t>Stadt Idstein: Anlage 4 zur Spielapparatesteuererklärung für Apparate zur Darstellung sexueller Handlungen/Gewalttätigkeiten</t>
  </si>
  <si>
    <t>Zwischensumme a):</t>
  </si>
  <si>
    <t>Zwischensumme b):</t>
  </si>
  <si>
    <t>Gesamtsumme (a+b):</t>
  </si>
  <si>
    <t>elektronische Bruttokasse Saldo (2)</t>
  </si>
  <si>
    <t>Kassenzeichen:</t>
  </si>
  <si>
    <t xml:space="preserve">Steuerbetrag </t>
  </si>
  <si>
    <t>(auf volle Euro abgerundet)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</si>
</sst>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right" vertical="top"/>
      <protection/>
    </xf>
    <xf numFmtId="49" fontId="2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0" xfId="0" applyNumberFormat="1" applyFont="1" applyFill="1" applyAlignment="1" applyProtection="1">
      <alignment horizontal="center" vertical="center" shrinkToFit="1"/>
      <protection locked="0"/>
    </xf>
    <xf numFmtId="3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164" fontId="0" fillId="0" borderId="10" xfId="0" applyNumberFormat="1" applyBorder="1" applyAlignment="1" applyProtection="1">
      <alignment horizontal="right" vertical="center" shrinkToFit="1"/>
      <protection locked="0"/>
    </xf>
    <xf numFmtId="164" fontId="0" fillId="0" borderId="10" xfId="0" applyNumberFormat="1" applyBorder="1" applyAlignment="1" applyProtection="1">
      <alignment horizontal="right" vertical="center" shrinkToFit="1"/>
      <protection/>
    </xf>
    <xf numFmtId="49" fontId="0" fillId="35" borderId="14" xfId="0" applyNumberFormat="1" applyFill="1" applyBorder="1" applyAlignment="1" applyProtection="1">
      <alignment vertical="center"/>
      <protection/>
    </xf>
    <xf numFmtId="0" fontId="0" fillId="19" borderId="15" xfId="0" applyFill="1" applyBorder="1" applyAlignment="1" applyProtection="1">
      <alignment horizontal="center" vertical="center" wrapText="1"/>
      <protection/>
    </xf>
    <xf numFmtId="0" fontId="0" fillId="19" borderId="16" xfId="0" applyFill="1" applyBorder="1" applyAlignment="1" applyProtection="1">
      <alignment horizontal="center" vertical="center"/>
      <protection/>
    </xf>
    <xf numFmtId="164" fontId="0" fillId="19" borderId="10" xfId="0" applyNumberFormat="1" applyFill="1" applyBorder="1" applyAlignment="1" applyProtection="1">
      <alignment horizontal="right" vertical="center" shrinkToFit="1"/>
      <protection/>
    </xf>
    <xf numFmtId="164" fontId="0" fillId="19" borderId="17" xfId="0" applyNumberFormat="1" applyFill="1" applyBorder="1" applyAlignment="1" applyProtection="1">
      <alignment vertical="center" shrinkToFit="1"/>
      <protection/>
    </xf>
    <xf numFmtId="164" fontId="0" fillId="19" borderId="17" xfId="0" applyNumberFormat="1" applyFont="1" applyFill="1" applyBorder="1" applyAlignment="1" applyProtection="1">
      <alignment vertical="center" shrinkToFit="1"/>
      <protection/>
    </xf>
    <xf numFmtId="164" fontId="0" fillId="0" borderId="0" xfId="0" applyNumberFormat="1" applyAlignment="1">
      <alignment vertical="center"/>
    </xf>
    <xf numFmtId="44" fontId="0" fillId="0" borderId="0" xfId="59" applyFont="1" applyAlignment="1">
      <alignment vertical="center"/>
    </xf>
    <xf numFmtId="164" fontId="0" fillId="0" borderId="10" xfId="0" applyNumberFormat="1" applyFont="1" applyBorder="1" applyAlignment="1" applyProtection="1">
      <alignment horizontal="right" vertical="center" shrinkToFit="1"/>
      <protection/>
    </xf>
    <xf numFmtId="0" fontId="0" fillId="19" borderId="14" xfId="0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 vertical="center"/>
      <protection/>
    </xf>
    <xf numFmtId="0" fontId="0" fillId="19" borderId="15" xfId="0" applyFill="1" applyBorder="1" applyAlignment="1" applyProtection="1">
      <alignment horizontal="center" vertical="center" wrapText="1"/>
      <protection/>
    </xf>
    <xf numFmtId="0" fontId="0" fillId="19" borderId="16" xfId="0" applyFill="1" applyBorder="1" applyAlignment="1" applyProtection="1">
      <alignment horizontal="center" vertical="center"/>
      <protection/>
    </xf>
    <xf numFmtId="0" fontId="0" fillId="19" borderId="20" xfId="0" applyFill="1" applyBorder="1" applyAlignment="1" applyProtection="1">
      <alignment horizontal="left" vertical="center"/>
      <protection/>
    </xf>
    <xf numFmtId="0" fontId="0" fillId="19" borderId="14" xfId="0" applyFill="1" applyBorder="1" applyAlignment="1">
      <alignment vertical="center"/>
    </xf>
    <xf numFmtId="0" fontId="0" fillId="19" borderId="14" xfId="0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36" borderId="12" xfId="0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49" fontId="0" fillId="35" borderId="20" xfId="0" applyNumberFormat="1" applyFill="1" applyBorder="1" applyAlignment="1" applyProtection="1">
      <alignment horizontal="left" vertical="center"/>
      <protection/>
    </xf>
    <xf numFmtId="49" fontId="0" fillId="19" borderId="20" xfId="0" applyNumberFormat="1" applyFill="1" applyBorder="1" applyAlignment="1" applyProtection="1">
      <alignment vertical="center"/>
      <protection/>
    </xf>
    <xf numFmtId="164" fontId="0" fillId="19" borderId="10" xfId="0" applyNumberFormat="1" applyFill="1" applyBorder="1" applyAlignment="1" applyProtection="1">
      <alignment vertical="center" shrinkToFit="1"/>
      <protection/>
    </xf>
    <xf numFmtId="164" fontId="0" fillId="19" borderId="10" xfId="0" applyNumberFormat="1" applyFill="1" applyBorder="1" applyAlignment="1" applyProtection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SheetLayoutView="100" zoomScalePageLayoutView="0" workbookViewId="0" topLeftCell="A1">
      <selection activeCell="I29" sqref="I29"/>
    </sheetView>
  </sheetViews>
  <sheetFormatPr defaultColWidth="11.421875" defaultRowHeight="12.75"/>
  <cols>
    <col min="1" max="1" width="32.7109375" style="0" customWidth="1"/>
    <col min="2" max="2" width="17.7109375" style="0" customWidth="1"/>
    <col min="3" max="9" width="12.7109375" style="0" customWidth="1"/>
  </cols>
  <sheetData>
    <row r="1" spans="1:9" s="2" customFormat="1" ht="39.7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</row>
    <row r="2" spans="1:9" s="3" customFormat="1" ht="13.5" customHeight="1">
      <c r="A2" s="4" t="s">
        <v>21</v>
      </c>
      <c r="B2" s="13"/>
      <c r="C2" s="13"/>
      <c r="D2" s="13"/>
      <c r="E2" s="43" t="s">
        <v>5</v>
      </c>
      <c r="F2" s="43"/>
      <c r="G2" s="43"/>
      <c r="H2" s="12"/>
      <c r="I2" s="11"/>
    </row>
    <row r="3" spans="1:9" s="1" customFormat="1" ht="19.5" customHeight="1">
      <c r="A3" s="5"/>
      <c r="B3" s="9" t="s">
        <v>11</v>
      </c>
      <c r="C3" s="5"/>
      <c r="D3" s="9"/>
      <c r="E3" s="6"/>
      <c r="F3" s="5"/>
      <c r="G3" s="10" t="s">
        <v>12</v>
      </c>
      <c r="H3" s="7" t="s">
        <v>6</v>
      </c>
      <c r="I3" s="7" t="s">
        <v>7</v>
      </c>
    </row>
    <row r="4" spans="1:9" s="1" customFormat="1" ht="0.75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s="1" customFormat="1" ht="16.5" customHeight="1">
      <c r="A5" s="39" t="s">
        <v>14</v>
      </c>
      <c r="B5" s="40"/>
      <c r="C5" s="40"/>
      <c r="D5" s="40"/>
      <c r="E5" s="40"/>
      <c r="F5" s="40"/>
      <c r="G5" s="40"/>
      <c r="H5" s="40"/>
      <c r="I5" s="41"/>
    </row>
    <row r="6" spans="1:12" s="1" customFormat="1" ht="22.5" customHeight="1">
      <c r="A6" s="37" t="s">
        <v>3</v>
      </c>
      <c r="B6" s="38"/>
      <c r="C6" s="37" t="s">
        <v>0</v>
      </c>
      <c r="D6" s="45"/>
      <c r="E6" s="38"/>
      <c r="F6" s="37" t="s">
        <v>1</v>
      </c>
      <c r="G6" s="45"/>
      <c r="H6" s="38"/>
      <c r="I6" s="28" t="s">
        <v>2</v>
      </c>
      <c r="J6" s="29"/>
      <c r="K6" s="30"/>
      <c r="L6" s="19" t="s">
        <v>13</v>
      </c>
    </row>
    <row r="7" spans="1:12" s="1" customFormat="1" ht="39.75" customHeight="1">
      <c r="A7" s="8" t="s">
        <v>4</v>
      </c>
      <c r="B7" s="8" t="s">
        <v>10</v>
      </c>
      <c r="C7" s="8" t="s">
        <v>20</v>
      </c>
      <c r="D7" s="8" t="s">
        <v>22</v>
      </c>
      <c r="E7" s="8" t="s">
        <v>23</v>
      </c>
      <c r="F7" s="8" t="s">
        <v>20</v>
      </c>
      <c r="G7" s="8" t="s">
        <v>9</v>
      </c>
      <c r="H7" s="8" t="s">
        <v>23</v>
      </c>
      <c r="I7" s="8" t="s">
        <v>20</v>
      </c>
      <c r="J7" s="8" t="s">
        <v>9</v>
      </c>
      <c r="K7" s="8" t="s">
        <v>23</v>
      </c>
      <c r="L7" s="20"/>
    </row>
    <row r="8" spans="1:15" s="1" customFormat="1" ht="13.5" customHeight="1">
      <c r="A8" s="15"/>
      <c r="B8" s="15"/>
      <c r="C8" s="16"/>
      <c r="D8" s="17">
        <f>IF((C8*0.5)&gt;500,500,(C8*0.5))</f>
        <v>0</v>
      </c>
      <c r="E8" s="17">
        <f>ROUNDDOWN(D8,0)</f>
        <v>0</v>
      </c>
      <c r="F8" s="16"/>
      <c r="G8" s="17">
        <f>IF((F8*0.5)&gt;500,500,(F8*0.5))</f>
        <v>0</v>
      </c>
      <c r="H8" s="17">
        <f>ROUNDDOWN(G8,0)</f>
        <v>0</v>
      </c>
      <c r="I8" s="17"/>
      <c r="J8" s="17">
        <f>IF((I8*0.5)&gt;500,500,(I8*0.5))</f>
        <v>0</v>
      </c>
      <c r="K8" s="17">
        <f>ROUNDDOWN(J8,0)</f>
        <v>0</v>
      </c>
      <c r="L8" s="21">
        <f>E8+H8+K8</f>
        <v>0</v>
      </c>
      <c r="N8" s="24"/>
      <c r="O8" s="25"/>
    </row>
    <row r="9" spans="1:15" s="1" customFormat="1" ht="13.5" customHeight="1">
      <c r="A9" s="15"/>
      <c r="B9" s="15"/>
      <c r="C9" s="16"/>
      <c r="D9" s="17">
        <f aca="true" t="shared" si="0" ref="D9:D15">IF((C9*0.5)&gt;500,500,(C9*0.5))</f>
        <v>0</v>
      </c>
      <c r="E9" s="17">
        <f aca="true" t="shared" si="1" ref="E9:E15">ROUNDDOWN(D9,0)</f>
        <v>0</v>
      </c>
      <c r="F9" s="16"/>
      <c r="G9" s="17">
        <f aca="true" t="shared" si="2" ref="G9:G15">IF((F9*0.5)&gt;500,500,(F9*0.5))</f>
        <v>0</v>
      </c>
      <c r="H9" s="17">
        <f>ROUNDDOWN(G9,0)</f>
        <v>0</v>
      </c>
      <c r="I9" s="17"/>
      <c r="J9" s="17">
        <f aca="true" t="shared" si="3" ref="J9:J15">IF((I9*0.5)&gt;500,500,(I9*0.5))</f>
        <v>0</v>
      </c>
      <c r="K9" s="17">
        <f aca="true" t="shared" si="4" ref="K9:K15">ROUNDDOWN(J9,0)</f>
        <v>0</v>
      </c>
      <c r="L9" s="21">
        <f>E9+H9+K9</f>
        <v>0</v>
      </c>
      <c r="O9" s="24"/>
    </row>
    <row r="10" spans="1:13" s="1" customFormat="1" ht="13.5" customHeight="1">
      <c r="A10" s="15"/>
      <c r="B10" s="15"/>
      <c r="C10" s="16"/>
      <c r="D10" s="17">
        <f t="shared" si="0"/>
        <v>0</v>
      </c>
      <c r="E10" s="17">
        <f t="shared" si="1"/>
        <v>0</v>
      </c>
      <c r="F10" s="16"/>
      <c r="G10" s="17">
        <f t="shared" si="2"/>
        <v>0</v>
      </c>
      <c r="H10" s="17">
        <f>IF(G10&lt;500,G10,500)</f>
        <v>0</v>
      </c>
      <c r="I10" s="17"/>
      <c r="J10" s="17">
        <f>IF((I10*0.5)&gt;500,500,(I10*0.5))</f>
        <v>0</v>
      </c>
      <c r="K10" s="17">
        <f t="shared" si="4"/>
        <v>0</v>
      </c>
      <c r="L10" s="21">
        <f>E10+G10+K10</f>
        <v>0</v>
      </c>
      <c r="M10" s="25"/>
    </row>
    <row r="11" spans="1:12" s="1" customFormat="1" ht="13.5" customHeight="1">
      <c r="A11" s="15"/>
      <c r="B11" s="15"/>
      <c r="C11" s="16"/>
      <c r="D11" s="17">
        <f t="shared" si="0"/>
        <v>0</v>
      </c>
      <c r="E11" s="17">
        <f t="shared" si="1"/>
        <v>0</v>
      </c>
      <c r="F11" s="16"/>
      <c r="G11" s="17">
        <f t="shared" si="2"/>
        <v>0</v>
      </c>
      <c r="H11" s="26">
        <f>ROUNDDOWN(G11,0)</f>
        <v>0</v>
      </c>
      <c r="I11" s="17"/>
      <c r="J11" s="17">
        <f>IF((I11*0.5)&gt;500,500,(I11*0.5))</f>
        <v>0</v>
      </c>
      <c r="K11" s="17">
        <f t="shared" si="4"/>
        <v>0</v>
      </c>
      <c r="L11" s="21">
        <f>E11+H11+K11</f>
        <v>0</v>
      </c>
    </row>
    <row r="12" spans="1:12" s="1" customFormat="1" ht="13.5" customHeight="1">
      <c r="A12" s="15"/>
      <c r="B12" s="15"/>
      <c r="C12" s="16"/>
      <c r="D12" s="17">
        <f t="shared" si="0"/>
        <v>0</v>
      </c>
      <c r="E12" s="17">
        <f t="shared" si="1"/>
        <v>0</v>
      </c>
      <c r="F12" s="16"/>
      <c r="G12" s="17">
        <f t="shared" si="2"/>
        <v>0</v>
      </c>
      <c r="H12" s="17">
        <f>ROUNDDOWN(G12,0)</f>
        <v>0</v>
      </c>
      <c r="I12" s="17"/>
      <c r="J12" s="17">
        <f t="shared" si="3"/>
        <v>0</v>
      </c>
      <c r="K12" s="17">
        <f t="shared" si="4"/>
        <v>0</v>
      </c>
      <c r="L12" s="21">
        <f>E12+H12+K12</f>
        <v>0</v>
      </c>
    </row>
    <row r="13" spans="1:12" s="1" customFormat="1" ht="13.5" customHeight="1">
      <c r="A13" s="15"/>
      <c r="B13" s="15"/>
      <c r="C13" s="16"/>
      <c r="D13" s="17">
        <f t="shared" si="0"/>
        <v>0</v>
      </c>
      <c r="E13" s="17">
        <f t="shared" si="1"/>
        <v>0</v>
      </c>
      <c r="F13" s="16"/>
      <c r="G13" s="17">
        <f t="shared" si="2"/>
        <v>0</v>
      </c>
      <c r="H13" s="17">
        <f>ROUNDDOWN(G13,0)</f>
        <v>0</v>
      </c>
      <c r="I13" s="17"/>
      <c r="J13" s="17">
        <f t="shared" si="3"/>
        <v>0</v>
      </c>
      <c r="K13" s="17">
        <f t="shared" si="4"/>
        <v>0</v>
      </c>
      <c r="L13" s="21">
        <f>E13+H13+K13</f>
        <v>0</v>
      </c>
    </row>
    <row r="14" spans="1:12" s="1" customFormat="1" ht="13.5" customHeight="1">
      <c r="A14" s="15"/>
      <c r="B14" s="15"/>
      <c r="C14" s="16"/>
      <c r="D14" s="17">
        <f t="shared" si="0"/>
        <v>0</v>
      </c>
      <c r="E14" s="17">
        <f t="shared" si="1"/>
        <v>0</v>
      </c>
      <c r="F14" s="16"/>
      <c r="G14" s="17">
        <f t="shared" si="2"/>
        <v>0</v>
      </c>
      <c r="H14" s="17">
        <f>ROUNDDOWN(G14,0)</f>
        <v>0</v>
      </c>
      <c r="I14" s="17"/>
      <c r="J14" s="17">
        <f t="shared" si="3"/>
        <v>0</v>
      </c>
      <c r="K14" s="17">
        <f t="shared" si="4"/>
        <v>0</v>
      </c>
      <c r="L14" s="21">
        <f>E14+H14+K14</f>
        <v>0</v>
      </c>
    </row>
    <row r="15" spans="1:12" s="1" customFormat="1" ht="13.5" customHeight="1">
      <c r="A15" s="15"/>
      <c r="B15" s="15"/>
      <c r="C15" s="16"/>
      <c r="D15" s="17">
        <f t="shared" si="0"/>
        <v>0</v>
      </c>
      <c r="E15" s="17">
        <f t="shared" si="1"/>
        <v>0</v>
      </c>
      <c r="F15" s="16"/>
      <c r="G15" s="17">
        <f t="shared" si="2"/>
        <v>0</v>
      </c>
      <c r="H15" s="17">
        <f>ROUNDDOWN(G15,0)</f>
        <v>0</v>
      </c>
      <c r="I15" s="17"/>
      <c r="J15" s="17">
        <f t="shared" si="3"/>
        <v>0</v>
      </c>
      <c r="K15" s="17">
        <f t="shared" si="4"/>
        <v>0</v>
      </c>
      <c r="L15" s="21">
        <f>E15+H15+K15</f>
        <v>0</v>
      </c>
    </row>
    <row r="16" spans="1:12" s="1" customFormat="1" ht="13.5" customHeight="1">
      <c r="A16" s="46" t="s">
        <v>17</v>
      </c>
      <c r="B16" s="18"/>
      <c r="C16" s="18"/>
      <c r="D16" s="18"/>
      <c r="E16" s="48">
        <f>SUM(E8:E15)</f>
        <v>0</v>
      </c>
      <c r="F16" s="18"/>
      <c r="G16" s="18"/>
      <c r="H16" s="48">
        <f>SUM(H8:H15)</f>
        <v>0</v>
      </c>
      <c r="I16" s="18"/>
      <c r="J16" s="18"/>
      <c r="K16" s="48">
        <f>SUM(K8:K15)</f>
        <v>0</v>
      </c>
      <c r="L16" s="22">
        <f>SUM(L8:L15)</f>
        <v>0</v>
      </c>
    </row>
    <row r="17" spans="1:9" s="1" customFormat="1" ht="0.75" customHeight="1">
      <c r="A17" s="44"/>
      <c r="B17" s="44"/>
      <c r="C17" s="44"/>
      <c r="D17" s="44"/>
      <c r="E17" s="44"/>
      <c r="F17" s="44"/>
      <c r="G17" s="44"/>
      <c r="H17" s="44"/>
      <c r="I17" s="44"/>
    </row>
    <row r="18" spans="1:9" s="1" customFormat="1" ht="16.5" customHeight="1">
      <c r="A18" s="39" t="s">
        <v>15</v>
      </c>
      <c r="B18" s="40"/>
      <c r="C18" s="40"/>
      <c r="D18" s="40"/>
      <c r="E18" s="40"/>
      <c r="F18" s="40"/>
      <c r="G18" s="40"/>
      <c r="H18" s="40"/>
      <c r="I18" s="41"/>
    </row>
    <row r="19" spans="1:9" s="1" customFormat="1" ht="15" customHeight="1">
      <c r="A19" s="37" t="s">
        <v>3</v>
      </c>
      <c r="B19" s="38"/>
      <c r="C19" s="37" t="s">
        <v>0</v>
      </c>
      <c r="D19" s="38"/>
      <c r="E19" s="37" t="s">
        <v>1</v>
      </c>
      <c r="F19" s="38"/>
      <c r="G19" s="37" t="s">
        <v>2</v>
      </c>
      <c r="H19" s="38"/>
      <c r="I19" s="32" t="s">
        <v>13</v>
      </c>
    </row>
    <row r="20" spans="1:9" s="1" customFormat="1" ht="39.75" customHeight="1">
      <c r="A20" s="8" t="s">
        <v>4</v>
      </c>
      <c r="B20" s="8" t="s">
        <v>10</v>
      </c>
      <c r="C20" s="8" t="s">
        <v>8</v>
      </c>
      <c r="D20" s="8" t="s">
        <v>9</v>
      </c>
      <c r="E20" s="8" t="s">
        <v>8</v>
      </c>
      <c r="F20" s="8" t="s">
        <v>9</v>
      </c>
      <c r="G20" s="8" t="s">
        <v>8</v>
      </c>
      <c r="H20" s="8" t="s">
        <v>9</v>
      </c>
      <c r="I20" s="33"/>
    </row>
    <row r="21" spans="1:9" s="1" customFormat="1" ht="13.5" customHeight="1">
      <c r="A21" s="15"/>
      <c r="B21" s="15"/>
      <c r="C21" s="14"/>
      <c r="D21" s="17">
        <f>C21*500</f>
        <v>0</v>
      </c>
      <c r="E21" s="14"/>
      <c r="F21" s="17">
        <f>E21*500</f>
        <v>0</v>
      </c>
      <c r="G21" s="14"/>
      <c r="H21" s="17">
        <f>G21*500</f>
        <v>0</v>
      </c>
      <c r="I21" s="21">
        <f>D21+F21+H21</f>
        <v>0</v>
      </c>
    </row>
    <row r="22" spans="1:9" s="1" customFormat="1" ht="13.5" customHeight="1">
      <c r="A22" s="15"/>
      <c r="B22" s="15"/>
      <c r="C22" s="14"/>
      <c r="D22" s="17">
        <f aca="true" t="shared" si="5" ref="D22:D28">C22*500</f>
        <v>0</v>
      </c>
      <c r="E22" s="14"/>
      <c r="F22" s="17">
        <f aca="true" t="shared" si="6" ref="F22:F28">E22*500</f>
        <v>0</v>
      </c>
      <c r="G22" s="14"/>
      <c r="H22" s="17">
        <f aca="true" t="shared" si="7" ref="H22:H28">G22*500</f>
        <v>0</v>
      </c>
      <c r="I22" s="21">
        <f aca="true" t="shared" si="8" ref="I22:I28">D22+F22+H22</f>
        <v>0</v>
      </c>
    </row>
    <row r="23" spans="1:9" s="1" customFormat="1" ht="13.5" customHeight="1">
      <c r="A23" s="15"/>
      <c r="B23" s="15"/>
      <c r="C23" s="14"/>
      <c r="D23" s="17">
        <f t="shared" si="5"/>
        <v>0</v>
      </c>
      <c r="E23" s="14"/>
      <c r="F23" s="17">
        <f t="shared" si="6"/>
        <v>0</v>
      </c>
      <c r="G23" s="14"/>
      <c r="H23" s="17">
        <f t="shared" si="7"/>
        <v>0</v>
      </c>
      <c r="I23" s="21">
        <f t="shared" si="8"/>
        <v>0</v>
      </c>
    </row>
    <row r="24" spans="1:9" s="1" customFormat="1" ht="13.5" customHeight="1">
      <c r="A24" s="15"/>
      <c r="B24" s="15"/>
      <c r="C24" s="14"/>
      <c r="D24" s="17">
        <f t="shared" si="5"/>
        <v>0</v>
      </c>
      <c r="E24" s="14"/>
      <c r="F24" s="17">
        <f>E24*500</f>
        <v>0</v>
      </c>
      <c r="G24" s="14"/>
      <c r="H24" s="17">
        <f t="shared" si="7"/>
        <v>0</v>
      </c>
      <c r="I24" s="21">
        <f t="shared" si="8"/>
        <v>0</v>
      </c>
    </row>
    <row r="25" spans="1:9" s="1" customFormat="1" ht="13.5" customHeight="1">
      <c r="A25" s="15"/>
      <c r="B25" s="15"/>
      <c r="C25" s="14"/>
      <c r="D25" s="17">
        <f t="shared" si="5"/>
        <v>0</v>
      </c>
      <c r="E25" s="14"/>
      <c r="F25" s="17">
        <f t="shared" si="6"/>
        <v>0</v>
      </c>
      <c r="G25" s="14"/>
      <c r="H25" s="17">
        <f t="shared" si="7"/>
        <v>0</v>
      </c>
      <c r="I25" s="21">
        <f t="shared" si="8"/>
        <v>0</v>
      </c>
    </row>
    <row r="26" spans="1:9" s="1" customFormat="1" ht="13.5" customHeight="1">
      <c r="A26" s="15"/>
      <c r="B26" s="15"/>
      <c r="C26" s="14"/>
      <c r="D26" s="17">
        <f t="shared" si="5"/>
        <v>0</v>
      </c>
      <c r="E26" s="14"/>
      <c r="F26" s="17">
        <f t="shared" si="6"/>
        <v>0</v>
      </c>
      <c r="G26" s="14"/>
      <c r="H26" s="17">
        <f t="shared" si="7"/>
        <v>0</v>
      </c>
      <c r="I26" s="21">
        <f t="shared" si="8"/>
        <v>0</v>
      </c>
    </row>
    <row r="27" spans="1:9" s="1" customFormat="1" ht="13.5" customHeight="1">
      <c r="A27" s="15"/>
      <c r="B27" s="15"/>
      <c r="C27" s="14"/>
      <c r="D27" s="17">
        <f t="shared" si="5"/>
        <v>0</v>
      </c>
      <c r="E27" s="14"/>
      <c r="F27" s="17">
        <f t="shared" si="6"/>
        <v>0</v>
      </c>
      <c r="G27" s="14"/>
      <c r="H27" s="17">
        <f t="shared" si="7"/>
        <v>0</v>
      </c>
      <c r="I27" s="21">
        <f t="shared" si="8"/>
        <v>0</v>
      </c>
    </row>
    <row r="28" spans="1:9" s="1" customFormat="1" ht="13.5" customHeight="1">
      <c r="A28" s="15"/>
      <c r="B28" s="15"/>
      <c r="C28" s="14"/>
      <c r="D28" s="17">
        <f t="shared" si="5"/>
        <v>0</v>
      </c>
      <c r="E28" s="14"/>
      <c r="F28" s="17">
        <f t="shared" si="6"/>
        <v>0</v>
      </c>
      <c r="G28" s="14"/>
      <c r="H28" s="17">
        <f t="shared" si="7"/>
        <v>0</v>
      </c>
      <c r="I28" s="21">
        <f t="shared" si="8"/>
        <v>0</v>
      </c>
    </row>
    <row r="29" spans="1:9" s="1" customFormat="1" ht="13.5" customHeight="1">
      <c r="A29" s="47" t="s">
        <v>18</v>
      </c>
      <c r="B29" s="27"/>
      <c r="C29" s="27"/>
      <c r="D29" s="49">
        <f>SUM(D21:D28)</f>
        <v>0</v>
      </c>
      <c r="E29" s="27"/>
      <c r="F29" s="49">
        <f>SUM(F21:F28)</f>
        <v>0</v>
      </c>
      <c r="G29" s="27"/>
      <c r="H29" s="49">
        <f>SUM(H21:H28)</f>
        <v>0</v>
      </c>
      <c r="I29" s="22">
        <f>SUM(I21:I28)</f>
        <v>0</v>
      </c>
    </row>
    <row r="30" spans="1:9" s="1" customFormat="1" ht="0.75" customHeight="1">
      <c r="A30" s="36"/>
      <c r="B30" s="36"/>
      <c r="C30" s="36"/>
      <c r="D30" s="36"/>
      <c r="E30" s="36"/>
      <c r="F30" s="36"/>
      <c r="G30" s="36"/>
      <c r="H30" s="36"/>
      <c r="I30" s="36"/>
    </row>
    <row r="31" spans="1:9" s="1" customFormat="1" ht="13.5" customHeight="1">
      <c r="A31" s="34" t="s">
        <v>19</v>
      </c>
      <c r="B31" s="35"/>
      <c r="C31" s="35"/>
      <c r="D31" s="35"/>
      <c r="E31" s="35"/>
      <c r="F31" s="35"/>
      <c r="G31" s="35"/>
      <c r="H31" s="35"/>
      <c r="I31" s="23">
        <f>L16+I29</f>
        <v>0</v>
      </c>
    </row>
    <row r="32" spans="1:9" s="1" customFormat="1" ht="0.75" customHeight="1">
      <c r="A32" s="31"/>
      <c r="B32" s="31"/>
      <c r="C32" s="31"/>
      <c r="D32" s="31"/>
      <c r="E32" s="31"/>
      <c r="F32" s="31"/>
      <c r="G32" s="31"/>
      <c r="H32" s="31"/>
      <c r="I32" s="31"/>
    </row>
  </sheetData>
  <sheetProtection selectLockedCells="1"/>
  <mergeCells count="18">
    <mergeCell ref="G19:H19"/>
    <mergeCell ref="A1:I1"/>
    <mergeCell ref="E2:G2"/>
    <mergeCell ref="A4:I4"/>
    <mergeCell ref="A5:I5"/>
    <mergeCell ref="A6:B6"/>
    <mergeCell ref="A17:I17"/>
    <mergeCell ref="C6:E6"/>
    <mergeCell ref="F6:H6"/>
    <mergeCell ref="I6:K6"/>
    <mergeCell ref="A32:I32"/>
    <mergeCell ref="I19:I20"/>
    <mergeCell ref="A31:H31"/>
    <mergeCell ref="A19:B19"/>
    <mergeCell ref="E19:F19"/>
    <mergeCell ref="A30:I30"/>
    <mergeCell ref="A18:I18"/>
    <mergeCell ref="C19:D19"/>
  </mergeCells>
  <printOptions horizontalCentered="1"/>
  <pageMargins left="0.5118110236220472" right="0.5118110236220472" top="1.062992125984252" bottom="0.5905511811023623" header="0.5905511811023623" footer="0.31496062992125984"/>
  <pageSetup fitToHeight="1" fitToWidth="1" horizontalDpi="600" verticalDpi="600" orientation="landscape" paperSize="9" scale="79" r:id="rId1"/>
  <headerFooter alignWithMargins="0">
    <oddFooter>&amp;L&amp;8Vordruck Magistrat der Stadt Idstein: Anlage 4 zur Spielapparatesteuererklärung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2013-06-17T12:09:29Z</cp:lastPrinted>
  <dcterms:created xsi:type="dcterms:W3CDTF">2006-02-24T16:46:46Z</dcterms:created>
  <dcterms:modified xsi:type="dcterms:W3CDTF">2023-04-20T07:42:26Z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